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bo\Dropbox\1 - SQRS CONSTRUCT\4 - ANGEBOTS KREISLAUF\1 - PreSale\"/>
    </mc:Choice>
  </mc:AlternateContent>
  <xr:revisionPtr revIDLastSave="0" documentId="13_ncr:1_{43DBB677-BCD3-4D06-94E2-18068E0A128C}" xr6:coauthVersionLast="47" xr6:coauthVersionMax="47" xr10:uidLastSave="{00000000-0000-0000-0000-000000000000}"/>
  <bookViews>
    <workbookView xWindow="2304" yWindow="792" windowWidth="17544" windowHeight="10812" xr2:uid="{D6022FB6-6349-4085-9194-B3B9E9AC9504}"/>
  </bookViews>
  <sheets>
    <sheet name="Artist Val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<sst xmlns="http://schemas.openxmlformats.org/spreadsheetml/2006/main" count="34" uniqueCount="31">
  <si>
    <t>Artprice Index - Stand 04.2023</t>
  </si>
  <si>
    <t>Paintings Year 2000 = 100</t>
  </si>
  <si>
    <t>Multiples Year 2000 = 100</t>
  </si>
  <si>
    <t>Overall Marketvolume in $</t>
  </si>
  <si>
    <t xml:space="preserve">MV 1 - others </t>
  </si>
  <si>
    <t>MV 2 - Multiple</t>
  </si>
  <si>
    <t>MV 3 - Paintings</t>
  </si>
  <si>
    <t>Highest Price in $ incl. Tax</t>
  </si>
  <si>
    <t>Artfacts Ranking</t>
  </si>
  <si>
    <t>Artprice Auctions</t>
  </si>
  <si>
    <t>Kunst Compass living</t>
  </si>
  <si>
    <t>Artnet Top-300 views</t>
  </si>
  <si>
    <t>Min</t>
  </si>
  <si>
    <t>Actual</t>
  </si>
  <si>
    <t>Max</t>
  </si>
  <si>
    <t>Pablo Picasso</t>
  </si>
  <si>
    <t>https://de.artprice.com/artist/22796/pablo-picasso/index</t>
  </si>
  <si>
    <t>Andy Warhol</t>
  </si>
  <si>
    <t>https://de.artprice.com/artist/30269/andy-warhol/index</t>
  </si>
  <si>
    <t>Gerhard Richter</t>
  </si>
  <si>
    <t>https://de.artprice.com/artist/24376/gerhard-richter/index</t>
  </si>
  <si>
    <t>Roy LICHTENSTEIN </t>
  </si>
  <si>
    <t>https://de.artprice.com/artist/17505/roy-lichtenstein/index</t>
  </si>
  <si>
    <t>Marc Chagall</t>
  </si>
  <si>
    <t>https://de.artprice.com/artist/5240/marc-chagall/index</t>
  </si>
  <si>
    <t>Salvador Dali</t>
  </si>
  <si>
    <t>https://de.artprice.com/artist/6866/salvador-dali/index</t>
  </si>
  <si>
    <t>Interpretation of the Data:</t>
  </si>
  <si>
    <t>Gerhard Richter is in the Global Overall Ranking on Place 4 of approx. 850.000 Artists</t>
  </si>
  <si>
    <r>
      <t xml:space="preserve">Pablo Picasso has a Market Sales Volume of </t>
    </r>
    <r>
      <rPr>
        <b/>
        <u/>
        <sz val="24"/>
        <color theme="1"/>
        <rFont val="Calibri"/>
        <family val="2"/>
        <scheme val="minor"/>
      </rPr>
      <t>6.98 BILLION US $</t>
    </r>
  </si>
  <si>
    <r>
      <t xml:space="preserve">Andy Warhols MOST EXPENSIVE single Artwork was sold for </t>
    </r>
    <r>
      <rPr>
        <b/>
        <u/>
        <sz val="24"/>
        <color theme="1"/>
        <rFont val="Calibri"/>
        <family val="2"/>
        <scheme val="minor"/>
      </rPr>
      <t xml:space="preserve">195 Million US $ </t>
    </r>
    <r>
      <rPr>
        <b/>
        <sz val="24"/>
        <color theme="1"/>
        <rFont val="Calibri"/>
        <family val="2"/>
        <scheme val="minor"/>
      </rPr>
      <t>(Title of the Artwork: "Shot sage blue Marilyn" 1964)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</si>
</sst>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 tint="-0.34998626667073579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sz val="24"/>
      <color theme="1" tint="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 tint="-0.34998626667073579"/>
      <name val="Calibri"/>
      <family val="2"/>
      <scheme val="minor"/>
    </font>
    <font>
      <u/>
      <sz val="24"/>
      <color theme="1" tint="0.49998474074526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1" applyFont="1"/>
    <xf numFmtId="0" fontId="11" fillId="0" borderId="0" xfId="0" applyFont="1"/>
    <xf numFmtId="0" fontId="12" fillId="0" borderId="0" xfId="1" applyFont="1" applyAlignment="1">
      <alignment horizontal="right"/>
    </xf>
    <xf numFmtId="0" fontId="8" fillId="0" borderId="0" xfId="0" applyFont="1"/>
    <xf numFmtId="0" fontId="4" fillId="0" borderId="1" xfId="0" applyFont="1" applyBorder="1"/>
    <xf numFmtId="164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Kunstkompass" TargetMode="External"/><Relationship Id="rId3" Type="http://schemas.openxmlformats.org/officeDocument/2006/relationships/hyperlink" Target="https://de.artprice.com/artist/17505/roy-lichtenstein/index" TargetMode="External"/><Relationship Id="rId7" Type="http://schemas.openxmlformats.org/officeDocument/2006/relationships/hyperlink" Target="https://artfacts.net/lists/global_top_100_artists" TargetMode="External"/><Relationship Id="rId2" Type="http://schemas.openxmlformats.org/officeDocument/2006/relationships/hyperlink" Target="https://de.artprice.com/artist/30269/andy-warhol/index" TargetMode="External"/><Relationship Id="rId1" Type="http://schemas.openxmlformats.org/officeDocument/2006/relationships/hyperlink" Target="https://de.artprice.com/artist/22796/pablo-picasso/index" TargetMode="External"/><Relationship Id="rId6" Type="http://schemas.openxmlformats.org/officeDocument/2006/relationships/hyperlink" Target="https://de.artprice.com/artist/24376/gerhard-richter/index" TargetMode="External"/><Relationship Id="rId5" Type="http://schemas.openxmlformats.org/officeDocument/2006/relationships/hyperlink" Target="https://de.artprice.com/artist/6866/salvador-dali/index" TargetMode="External"/><Relationship Id="rId4" Type="http://schemas.openxmlformats.org/officeDocument/2006/relationships/hyperlink" Target="https://de.artprice.com/artist/5240/marc-chagall/inde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5B73-C29F-4E10-BEFD-C0F3F34191FB}">
  <dimension ref="A1:U14"/>
  <sheetViews>
    <sheetView tabSelected="1" zoomScale="55" zoomScaleNormal="55" workbookViewId="0">
      <selection activeCell="H12" sqref="H12"/>
    </sheetView>
  </sheetViews>
  <sheetFormatPr baseColWidth="10" defaultRowHeight="31.2" x14ac:dyDescent="0.6"/>
  <cols>
    <col min="1" max="1" width="30.77734375" style="5" customWidth="1"/>
    <col min="2" max="2" width="39.77734375" style="6" customWidth="1"/>
    <col min="3" max="5" width="28.5546875" style="7" hidden="1" customWidth="1"/>
    <col min="6" max="6" width="28.5546875" style="6" customWidth="1"/>
    <col min="7" max="10" width="22.21875" style="6" customWidth="1"/>
    <col min="11" max="16" width="17.44140625" style="6" customWidth="1"/>
    <col min="17" max="19" width="11.5546875" style="5"/>
  </cols>
  <sheetData>
    <row r="1" spans="1:21" s="3" customFormat="1" x14ac:dyDescent="0.6">
      <c r="A1" s="5"/>
      <c r="B1" s="6"/>
      <c r="C1" s="7"/>
      <c r="D1" s="7"/>
      <c r="E1" s="7"/>
      <c r="F1" s="6"/>
      <c r="G1" s="6"/>
      <c r="H1" s="6"/>
      <c r="I1" s="6"/>
      <c r="J1" s="6"/>
      <c r="K1" s="8" t="s">
        <v>0</v>
      </c>
      <c r="L1" s="8"/>
      <c r="M1" s="8"/>
      <c r="N1" s="8"/>
      <c r="O1" s="8"/>
      <c r="P1" s="8"/>
      <c r="Q1" s="9"/>
      <c r="R1" s="9"/>
      <c r="S1" s="9"/>
      <c r="T1" s="4"/>
      <c r="U1" s="4"/>
    </row>
    <row r="2" spans="1:21" s="3" customFormat="1" x14ac:dyDescent="0.6">
      <c r="A2" s="5"/>
      <c r="B2" s="6"/>
      <c r="C2" s="7"/>
      <c r="D2" s="7"/>
      <c r="E2" s="7"/>
      <c r="F2" s="6"/>
      <c r="G2" s="6"/>
      <c r="H2" s="6"/>
      <c r="I2" s="6"/>
      <c r="J2" s="6"/>
      <c r="K2" s="8" t="s">
        <v>1</v>
      </c>
      <c r="L2" s="8"/>
      <c r="M2" s="8"/>
      <c r="N2" s="8" t="s">
        <v>2</v>
      </c>
      <c r="O2" s="8"/>
      <c r="P2" s="8"/>
      <c r="Q2" s="9"/>
      <c r="R2" s="9"/>
      <c r="S2" s="9"/>
      <c r="T2" s="4"/>
      <c r="U2" s="4"/>
    </row>
    <row r="3" spans="1:21" s="1" customFormat="1" ht="124.8" x14ac:dyDescent="0.6">
      <c r="A3" s="10"/>
      <c r="B3" s="11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1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12</v>
      </c>
      <c r="O3" s="13" t="s">
        <v>13</v>
      </c>
      <c r="P3" s="13" t="s">
        <v>14</v>
      </c>
      <c r="Q3" s="14"/>
      <c r="R3" s="14"/>
      <c r="S3" s="14"/>
      <c r="T3" s="2"/>
      <c r="U3" s="2"/>
    </row>
    <row r="4" spans="1:21" s="3" customFormat="1" x14ac:dyDescent="0.6">
      <c r="A4" s="21" t="s">
        <v>15</v>
      </c>
      <c r="B4" s="22">
        <f>C4+D4+E4</f>
        <v>6983934812</v>
      </c>
      <c r="C4" s="23">
        <v>872989777</v>
      </c>
      <c r="D4" s="23">
        <v>816098179</v>
      </c>
      <c r="E4" s="23">
        <v>5294846856</v>
      </c>
      <c r="F4" s="22">
        <v>179365000</v>
      </c>
      <c r="G4" s="24">
        <v>2</v>
      </c>
      <c r="H4" s="15">
        <v>3</v>
      </c>
      <c r="I4" s="16"/>
      <c r="J4" s="15">
        <v>7</v>
      </c>
      <c r="K4" s="16">
        <v>80</v>
      </c>
      <c r="L4" s="16">
        <v>316</v>
      </c>
      <c r="M4" s="16">
        <v>558</v>
      </c>
      <c r="N4" s="15">
        <v>53</v>
      </c>
      <c r="O4" s="15">
        <v>57</v>
      </c>
      <c r="P4" s="15">
        <v>166</v>
      </c>
      <c r="Q4" s="17" t="s">
        <v>16</v>
      </c>
      <c r="R4" s="9"/>
      <c r="S4" s="9"/>
      <c r="T4" s="4"/>
      <c r="U4" s="4"/>
    </row>
    <row r="5" spans="1:21" s="3" customFormat="1" x14ac:dyDescent="0.6">
      <c r="A5" s="21" t="s">
        <v>17</v>
      </c>
      <c r="B5" s="22">
        <f t="shared" ref="B5:B9" si="0">C5+D5+E5</f>
        <v>5369215262</v>
      </c>
      <c r="C5" s="23"/>
      <c r="D5" s="23">
        <v>769999738</v>
      </c>
      <c r="E5" s="23">
        <v>4599215524</v>
      </c>
      <c r="F5" s="22">
        <v>195040000</v>
      </c>
      <c r="G5" s="24">
        <v>1</v>
      </c>
      <c r="H5" s="15">
        <v>1</v>
      </c>
      <c r="I5" s="16"/>
      <c r="J5" s="15">
        <v>6</v>
      </c>
      <c r="K5" s="15">
        <v>100</v>
      </c>
      <c r="L5" s="15">
        <v>530</v>
      </c>
      <c r="M5" s="15">
        <v>778</v>
      </c>
      <c r="N5" s="15">
        <v>68</v>
      </c>
      <c r="O5" s="15">
        <v>79</v>
      </c>
      <c r="P5" s="15">
        <v>487</v>
      </c>
      <c r="Q5" s="17" t="s">
        <v>18</v>
      </c>
      <c r="R5" s="9"/>
      <c r="S5" s="9"/>
      <c r="T5" s="4"/>
      <c r="U5" s="4"/>
    </row>
    <row r="6" spans="1:21" s="3" customFormat="1" x14ac:dyDescent="0.6">
      <c r="A6" s="21" t="s">
        <v>19</v>
      </c>
      <c r="B6" s="22">
        <f t="shared" si="0"/>
        <v>2530482572</v>
      </c>
      <c r="C6" s="23">
        <v>67310760</v>
      </c>
      <c r="D6" s="23"/>
      <c r="E6" s="23">
        <v>2463171812</v>
      </c>
      <c r="F6" s="22">
        <v>46306758</v>
      </c>
      <c r="G6" s="24">
        <v>4</v>
      </c>
      <c r="H6" s="15">
        <v>5</v>
      </c>
      <c r="I6" s="15">
        <v>1</v>
      </c>
      <c r="J6" s="15">
        <v>60</v>
      </c>
      <c r="K6" s="15">
        <v>100</v>
      </c>
      <c r="L6" s="15">
        <v>1239</v>
      </c>
      <c r="M6" s="15">
        <v>1307</v>
      </c>
      <c r="N6" s="15">
        <v>100</v>
      </c>
      <c r="O6" s="15">
        <v>501</v>
      </c>
      <c r="P6" s="15">
        <v>614</v>
      </c>
      <c r="Q6" s="17" t="s">
        <v>20</v>
      </c>
      <c r="R6" s="9"/>
      <c r="S6" s="9"/>
      <c r="T6" s="4"/>
      <c r="U6" s="4"/>
    </row>
    <row r="7" spans="1:21" s="3" customFormat="1" x14ac:dyDescent="0.6">
      <c r="A7" s="21" t="s">
        <v>21</v>
      </c>
      <c r="B7" s="22">
        <f t="shared" si="0"/>
        <v>1531335104</v>
      </c>
      <c r="C7" s="23"/>
      <c r="D7" s="23">
        <v>286177063</v>
      </c>
      <c r="E7" s="23">
        <v>1245158041</v>
      </c>
      <c r="F7" s="22">
        <v>95365000</v>
      </c>
      <c r="G7" s="24">
        <v>35</v>
      </c>
      <c r="H7" s="15">
        <v>54</v>
      </c>
      <c r="I7" s="16"/>
      <c r="J7" s="15">
        <v>28</v>
      </c>
      <c r="K7" s="16">
        <v>62</v>
      </c>
      <c r="L7" s="15">
        <v>217</v>
      </c>
      <c r="M7" s="15">
        <v>601</v>
      </c>
      <c r="N7" s="15">
        <v>86</v>
      </c>
      <c r="O7" s="15">
        <v>128</v>
      </c>
      <c r="P7" s="15">
        <v>420</v>
      </c>
      <c r="Q7" s="17" t="s">
        <v>22</v>
      </c>
      <c r="R7" s="9"/>
      <c r="S7" s="9"/>
      <c r="T7" s="4"/>
      <c r="U7" s="4"/>
    </row>
    <row r="8" spans="1:21" s="3" customFormat="1" x14ac:dyDescent="0.6">
      <c r="A8" s="21" t="s">
        <v>23</v>
      </c>
      <c r="B8" s="22">
        <f t="shared" si="0"/>
        <v>1395662914</v>
      </c>
      <c r="C8" s="23">
        <v>130364477</v>
      </c>
      <c r="D8" s="23">
        <v>287825284</v>
      </c>
      <c r="E8" s="23">
        <v>977473153</v>
      </c>
      <c r="F8" s="22">
        <v>28453000</v>
      </c>
      <c r="G8" s="24">
        <v>242</v>
      </c>
      <c r="H8" s="15">
        <v>21</v>
      </c>
      <c r="I8" s="16"/>
      <c r="J8" s="15">
        <v>11</v>
      </c>
      <c r="K8" s="15">
        <v>89</v>
      </c>
      <c r="L8" s="15">
        <v>209</v>
      </c>
      <c r="M8" s="15">
        <v>281</v>
      </c>
      <c r="N8" s="15">
        <v>48</v>
      </c>
      <c r="O8" s="15">
        <v>48</v>
      </c>
      <c r="P8" s="15">
        <v>156</v>
      </c>
      <c r="Q8" s="17" t="s">
        <v>24</v>
      </c>
      <c r="R8" s="9"/>
      <c r="S8" s="9"/>
      <c r="T8" s="4"/>
      <c r="U8" s="4"/>
    </row>
    <row r="9" spans="1:21" s="3" customFormat="1" x14ac:dyDescent="0.6">
      <c r="A9" s="21" t="s">
        <v>25</v>
      </c>
      <c r="B9" s="22">
        <f t="shared" si="0"/>
        <v>401310105</v>
      </c>
      <c r="C9" s="23">
        <v>78472109</v>
      </c>
      <c r="D9" s="23">
        <v>104608705</v>
      </c>
      <c r="E9" s="23">
        <v>218229291</v>
      </c>
      <c r="F9" s="22">
        <v>21673806</v>
      </c>
      <c r="G9" s="24">
        <v>156</v>
      </c>
      <c r="H9" s="15">
        <v>113</v>
      </c>
      <c r="I9" s="16"/>
      <c r="J9" s="15">
        <v>12</v>
      </c>
      <c r="K9" s="15">
        <v>25</v>
      </c>
      <c r="L9" s="15">
        <v>27</v>
      </c>
      <c r="M9" s="15">
        <v>353</v>
      </c>
      <c r="N9" s="15">
        <v>80</v>
      </c>
      <c r="O9" s="15">
        <v>86</v>
      </c>
      <c r="P9" s="15">
        <v>136</v>
      </c>
      <c r="Q9" s="17" t="s">
        <v>26</v>
      </c>
      <c r="R9" s="9"/>
      <c r="S9" s="9"/>
      <c r="T9" s="4"/>
      <c r="U9" s="4"/>
    </row>
    <row r="10" spans="1:21" s="3" customFormat="1" x14ac:dyDescent="0.6">
      <c r="A10" s="5"/>
      <c r="B10" s="6"/>
      <c r="C10" s="7"/>
      <c r="D10" s="7"/>
      <c r="E10" s="7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  <c r="Q10" s="5"/>
      <c r="R10" s="5"/>
      <c r="S10" s="5"/>
    </row>
    <row r="11" spans="1:21" s="3" customFormat="1" x14ac:dyDescent="0.6">
      <c r="A11" s="18" t="s">
        <v>27</v>
      </c>
      <c r="B11" s="6"/>
      <c r="C11" s="7"/>
      <c r="D11" s="7"/>
      <c r="E11" s="7"/>
      <c r="F11" s="6"/>
      <c r="G11" s="19"/>
      <c r="H11" s="19"/>
      <c r="I11" s="19"/>
      <c r="J11" s="19"/>
      <c r="K11" s="6"/>
      <c r="L11" s="6"/>
      <c r="M11" s="6"/>
      <c r="N11" s="6"/>
      <c r="O11" s="6"/>
      <c r="P11" s="6"/>
      <c r="Q11" s="5"/>
      <c r="R11" s="5"/>
      <c r="S11" s="5"/>
    </row>
    <row r="12" spans="1:21" s="3" customFormat="1" x14ac:dyDescent="0.6">
      <c r="A12" s="20" t="s">
        <v>29</v>
      </c>
      <c r="B12" s="6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</row>
    <row r="13" spans="1:21" s="3" customFormat="1" x14ac:dyDescent="0.6">
      <c r="A13" s="20" t="s">
        <v>30</v>
      </c>
      <c r="B13" s="6"/>
      <c r="C13" s="7"/>
      <c r="D13" s="7"/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"/>
      <c r="R13" s="5"/>
      <c r="S13" s="5"/>
    </row>
    <row r="14" spans="1:21" s="3" customFormat="1" x14ac:dyDescent="0.6">
      <c r="A14" s="20" t="s">
        <v>28</v>
      </c>
      <c r="B14" s="6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5"/>
      <c r="R14" s="5"/>
      <c r="S14" s="5"/>
    </row>
  </sheetData>
  <mergeCells count="3">
    <mergeCell ref="K1:P1"/>
    <mergeCell ref="K2:M2"/>
    <mergeCell ref="N2:P2"/>
  </mergeCells>
  <hyperlinks>
    <hyperlink ref="Q4" r:id="rId1" xr:uid="{73491019-C1B6-4FF7-96F4-CB5017A9681D}"/>
    <hyperlink ref="Q5" r:id="rId2" xr:uid="{E8FF3483-7A89-4DE9-AC89-8BF470309D77}"/>
    <hyperlink ref="Q7" r:id="rId3" xr:uid="{7DC350F7-76AD-4BE7-9F3F-AFB5CB487A29}"/>
    <hyperlink ref="Q8" r:id="rId4" xr:uid="{2BFA1DB1-FFFB-4886-BE43-845A9E5066BE}"/>
    <hyperlink ref="Q9" r:id="rId5" xr:uid="{07FE30AD-A3BB-4574-9DE9-7CEB8450224E}"/>
    <hyperlink ref="Q6" r:id="rId6" xr:uid="{12BCEFC2-3E8C-483B-8CFC-312EC09585BE}"/>
    <hyperlink ref="G3" r:id="rId7" xr:uid="{A7A2FBB2-64EB-4FC0-AF94-52ADB1B7C7C3}"/>
    <hyperlink ref="I3" r:id="rId8" location="Kunstkompass_2022" display="Kunst Compass" xr:uid="{22DE93F6-B589-4322-9119-C02065EF81E2}"/>
  </hyperlinks>
  <pageMargins left="0.7" right="0.7" top="0.78740157499999996" bottom="0.78740157499999996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Artist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Böhm</dc:creator>
  <cp:lastModifiedBy>Marcus Böhm</cp:lastModifiedBy>
  <dcterms:created xsi:type="dcterms:W3CDTF">2023-05-04T14:06:52Z</dcterms:created>
  <dcterms:modified xsi:type="dcterms:W3CDTF">2023-05-04T19:18:46Z</dcterms:modified>
</cp:coreProperties>
</file>